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разное\документы\"/>
    </mc:Choice>
  </mc:AlternateContent>
  <bookViews>
    <workbookView xWindow="0" yWindow="0" windowWidth="24000" windowHeight="11025" activeTab="1"/>
  </bookViews>
  <sheets>
    <sheet name="Количество обращений" sheetId="1" r:id="rId1"/>
    <sheet name="Распределение по вопросам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8" i="3" l="1"/>
  <c r="S9" i="3"/>
  <c r="G9" i="3" l="1"/>
  <c r="J9" i="3"/>
  <c r="Q9" i="3"/>
  <c r="AC9" i="3"/>
  <c r="C9" i="3"/>
  <c r="P9" i="3"/>
  <c r="T9" i="3"/>
  <c r="AA9" i="3"/>
  <c r="H9" i="3"/>
  <c r="R9" i="3"/>
  <c r="Y9" i="3"/>
  <c r="O9" i="3"/>
  <c r="U9" i="3"/>
  <c r="X9" i="3"/>
  <c r="Z9" i="3"/>
  <c r="V9" i="3"/>
  <c r="AB9" i="3"/>
  <c r="D9" i="3"/>
  <c r="E9" i="3"/>
  <c r="B9" i="3"/>
  <c r="AD9" i="3"/>
  <c r="K9" i="3" l="1"/>
  <c r="L9" i="3"/>
  <c r="W9" i="3"/>
  <c r="I9" i="3"/>
  <c r="N9" i="3"/>
  <c r="M9" i="3"/>
  <c r="F9" i="3"/>
  <c r="AE9" i="3" l="1"/>
</calcChain>
</file>

<file path=xl/sharedStrings.xml><?xml version="1.0" encoding="utf-8"?>
<sst xmlns="http://schemas.openxmlformats.org/spreadsheetml/2006/main" count="61" uniqueCount="58">
  <si>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</si>
  <si>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</si>
  <si>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</si>
  <si>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</si>
  <si>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</si>
  <si>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</si>
  <si>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</si>
  <si>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</si>
  <si>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</si>
  <si>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</si>
  <si>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</si>
  <si>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</si>
  <si>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</si>
  <si>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</si>
  <si>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</si>
  <si>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</si>
  <si>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</si>
  <si>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</si>
  <si>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</si>
  <si>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</si>
  <si>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</si>
  <si>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</si>
  <si>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</si>
  <si>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</si>
  <si>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</si>
  <si>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Оказание финансовой помощи</t>
  </si>
  <si>
    <t>Результаты рассмотрения обращений  за отчетный месяц 2021 года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</si>
  <si>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</si>
  <si>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</si>
  <si>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</si>
  <si>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Строительство и реконструкция дорог</t>
  </si>
  <si>
    <t>Трудоустройство</t>
  </si>
  <si>
    <t>Улучшение жилищных условий</t>
  </si>
  <si>
    <t>Комплексное благоустройство</t>
  </si>
  <si>
    <t>Поступление в образовательные организации</t>
  </si>
  <si>
    <t>Дорожные знаки и дорожная разметка</t>
  </si>
  <si>
    <t>Содержание общего имущества</t>
  </si>
  <si>
    <t>Уличное освещение</t>
  </si>
  <si>
    <t>Оплата коммунальных услуг</t>
  </si>
  <si>
    <t>Земельные споры</t>
  </si>
  <si>
    <t>Обращение с ТБО</t>
  </si>
  <si>
    <t>Организация мест для детского отдыха</t>
  </si>
  <si>
    <t>Уборка снега</t>
  </si>
  <si>
    <t>Вопросы частного домовладения</t>
  </si>
  <si>
    <t>Аренда на селе</t>
  </si>
  <si>
    <t>Выделение жилья молодым семьям</t>
  </si>
  <si>
    <t>Культурно-досуговая деятельность обучающихся</t>
  </si>
  <si>
    <t>Вступление в наследство</t>
  </si>
  <si>
    <t>Компенсационные выплаты за утраченное имущество</t>
  </si>
  <si>
    <t>Ремонт ливневой канализации</t>
  </si>
  <si>
    <t>Кадастровая стоимость объектов недвижимости</t>
  </si>
  <si>
    <t>Земельный налог</t>
  </si>
  <si>
    <t>Водоснабжение</t>
  </si>
  <si>
    <t>Использование и охрана вод</t>
  </si>
  <si>
    <t>Садоводство и огородничество</t>
  </si>
  <si>
    <t>Закупки для муниципальных нужд</t>
  </si>
  <si>
    <t>Количество вопросов, поступивших в администрацию Грушевского сельского поселения за  сентябрь 2022 года, с распределением по тематическим разделам</t>
  </si>
  <si>
    <t>Количество обращений, поступивших в  администрацию Грушевского сельского поселения за сентябрь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</si>
</sst>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20" zoomScaleNormal="120" workbookViewId="0">
      <selection activeCell="C7" sqref="C7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2" t="s">
        <v>57</v>
      </c>
      <c r="B1" s="42"/>
      <c r="C1" s="42"/>
    </row>
    <row r="2" spans="1:8" s="3" customFormat="1" ht="23.25" customHeight="1" x14ac:dyDescent="0.25">
      <c r="A2" s="42"/>
      <c r="B2" s="42"/>
      <c r="C2" s="42"/>
      <c r="E2" s="12"/>
    </row>
    <row r="3" spans="1:8" hidden="1" x14ac:dyDescent="0.25">
      <c r="A3" s="32"/>
      <c r="B3" s="32"/>
      <c r="C3" s="32"/>
    </row>
    <row r="4" spans="1:8" hidden="1" x14ac:dyDescent="0.25">
      <c r="A4" s="32"/>
      <c r="B4" s="32"/>
      <c r="C4" s="32"/>
    </row>
    <row r="5" spans="1:8" hidden="1" x14ac:dyDescent="0.25">
      <c r="A5" s="32"/>
      <c r="B5" s="32"/>
      <c r="C5" s="32"/>
    </row>
    <row r="6" spans="1:8" s="1" customFormat="1" ht="31.5" customHeight="1" x14ac:dyDescent="0.3">
      <c r="A6" s="45" t="s">
        <v>0</v>
      </c>
      <c r="B6" s="46"/>
      <c r="C6" s="26">
        <v>1</v>
      </c>
      <c r="D6" s="7"/>
      <c r="E6" s="7"/>
      <c r="F6" s="7"/>
      <c r="G6" s="7"/>
      <c r="H6" s="7"/>
    </row>
    <row r="7" spans="1:8" s="1" customFormat="1" ht="15" customHeight="1" x14ac:dyDescent="0.3">
      <c r="A7" s="47" t="s">
        <v>1</v>
      </c>
      <c r="B7" s="33" t="s">
        <v>2</v>
      </c>
      <c r="C7" s="34">
        <v>1</v>
      </c>
      <c r="D7" s="7"/>
      <c r="E7" s="7"/>
      <c r="F7" s="7"/>
      <c r="G7" s="7"/>
      <c r="H7" s="7"/>
    </row>
    <row r="8" spans="1:8" s="1" customFormat="1" ht="15" customHeight="1" x14ac:dyDescent="0.3">
      <c r="A8" s="48"/>
      <c r="B8" s="33" t="s">
        <v>3</v>
      </c>
      <c r="C8" s="34">
        <v>0</v>
      </c>
      <c r="D8" s="8"/>
      <c r="E8" s="7"/>
      <c r="F8" s="7"/>
      <c r="G8" s="7"/>
      <c r="H8" s="7"/>
    </row>
    <row r="9" spans="1:8" s="1" customFormat="1" ht="33" customHeight="1" x14ac:dyDescent="0.3">
      <c r="A9" s="48"/>
      <c r="B9" s="33" t="s">
        <v>4</v>
      </c>
      <c r="C9" s="34">
        <v>0</v>
      </c>
      <c r="D9" s="8"/>
      <c r="E9" s="7"/>
      <c r="F9" s="7"/>
      <c r="G9" s="7"/>
      <c r="H9" s="7"/>
    </row>
    <row r="10" spans="1:8" s="1" customFormat="1" ht="15" customHeight="1" x14ac:dyDescent="0.3">
      <c r="A10" s="48"/>
      <c r="B10" s="33" t="s">
        <v>5</v>
      </c>
      <c r="C10" s="34">
        <v>1</v>
      </c>
      <c r="D10" s="8"/>
      <c r="E10" s="7"/>
      <c r="F10" s="7"/>
      <c r="G10" s="7"/>
      <c r="H10" s="7"/>
    </row>
    <row r="11" spans="1:8" s="1" customFormat="1" ht="18.75" x14ac:dyDescent="0.3">
      <c r="A11" s="48"/>
      <c r="B11" s="35" t="s">
        <v>6</v>
      </c>
      <c r="C11" s="26">
        <v>0</v>
      </c>
      <c r="D11" s="11"/>
      <c r="E11" s="7"/>
      <c r="F11" s="7"/>
      <c r="G11" s="7"/>
      <c r="H11" s="7"/>
    </row>
    <row r="12" spans="1:8" s="1" customFormat="1" ht="18.75" x14ac:dyDescent="0.3">
      <c r="A12" s="48"/>
      <c r="B12" s="35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48"/>
      <c r="B13" s="35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48"/>
      <c r="B14" s="36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48"/>
      <c r="B15" s="36" t="s">
        <v>10</v>
      </c>
      <c r="C15" s="26">
        <v>1</v>
      </c>
      <c r="D15" s="9"/>
      <c r="E15" s="7"/>
      <c r="F15" s="7"/>
      <c r="G15" s="7"/>
      <c r="H15" s="7"/>
    </row>
    <row r="16" spans="1:8" s="1" customFormat="1" ht="18.75" x14ac:dyDescent="0.3">
      <c r="A16" s="49"/>
      <c r="B16" s="21" t="s">
        <v>11</v>
      </c>
      <c r="C16" s="34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4" t="s">
        <v>12</v>
      </c>
      <c r="B17" s="44"/>
      <c r="C17" s="34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3" t="s">
        <v>26</v>
      </c>
      <c r="B18" s="37" t="s">
        <v>13</v>
      </c>
      <c r="C18" s="26">
        <v>0</v>
      </c>
      <c r="D18" s="8"/>
      <c r="E18" s="7"/>
      <c r="F18" s="7"/>
      <c r="G18" s="7"/>
      <c r="H18" s="7"/>
    </row>
    <row r="19" spans="1:8" s="1" customFormat="1" ht="20.25" customHeight="1" x14ac:dyDescent="0.3">
      <c r="A19" s="43"/>
      <c r="B19" s="21" t="s">
        <v>14</v>
      </c>
      <c r="C19" s="26">
        <v>0</v>
      </c>
      <c r="D19" s="8"/>
      <c r="E19" s="7"/>
      <c r="F19" s="7"/>
      <c r="G19" s="7"/>
      <c r="H19" s="7"/>
    </row>
    <row r="20" spans="1:8" s="1" customFormat="1" ht="24" customHeight="1" x14ac:dyDescent="0.3">
      <c r="A20" s="43"/>
      <c r="B20" s="21" t="s">
        <v>15</v>
      </c>
      <c r="C20" s="26">
        <v>1</v>
      </c>
      <c r="D20" s="8"/>
      <c r="E20" s="7"/>
      <c r="F20" s="7"/>
      <c r="G20" s="7"/>
      <c r="H20" s="7"/>
    </row>
    <row r="21" spans="1:8" s="1" customFormat="1" ht="57" customHeight="1" x14ac:dyDescent="0.3">
      <c r="A21" s="43"/>
      <c r="B21" s="21" t="s">
        <v>16</v>
      </c>
      <c r="C21" s="31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C1" zoomScale="85" zoomScaleNormal="85" workbookViewId="0">
      <selection activeCell="AE9" sqref="AE9"/>
    </sheetView>
  </sheetViews>
  <sheetFormatPr defaultRowHeight="15" x14ac:dyDescent="0.25"/>
  <cols>
    <col min="1" max="1" width="20.7109375" customWidth="1"/>
    <col min="2" max="3" width="8.42578125" customWidth="1"/>
    <col min="4" max="4" width="12" customWidth="1"/>
    <col min="5" max="5" width="8.140625" style="17" customWidth="1"/>
    <col min="6" max="8" width="8.85546875" style="17" customWidth="1"/>
    <col min="9" max="10" width="8.28515625" style="17" customWidth="1"/>
    <col min="11" max="11" width="9.85546875" style="17" customWidth="1"/>
    <col min="12" max="12" width="10.28515625" style="17" customWidth="1"/>
    <col min="13" max="13" width="8.42578125" style="17" customWidth="1"/>
    <col min="14" max="14" width="8.28515625" style="17" customWidth="1"/>
    <col min="15" max="15" width="9.140625" style="17" customWidth="1"/>
    <col min="16" max="16" width="7.85546875" style="17" customWidth="1"/>
    <col min="17" max="18" width="9.140625" style="17" customWidth="1"/>
    <col min="19" max="20" width="8.28515625" style="17" customWidth="1"/>
    <col min="21" max="21" width="9.5703125" style="17" customWidth="1"/>
    <col min="22" max="22" width="11.5703125" style="17" customWidth="1"/>
    <col min="23" max="23" width="7.7109375" style="17" customWidth="1"/>
    <col min="24" max="25" width="8.140625" style="17" customWidth="1"/>
    <col min="26" max="26" width="8.28515625" style="17" customWidth="1"/>
    <col min="27" max="27" width="8.5703125" style="17" customWidth="1"/>
    <col min="28" max="28" width="8.85546875" style="17" customWidth="1"/>
    <col min="29" max="30" width="8.28515625" style="17" customWidth="1"/>
    <col min="31" max="31" width="14.28515625" customWidth="1"/>
  </cols>
  <sheetData>
    <row r="1" spans="1:31" s="1" customFormat="1" ht="36.75" customHeight="1" x14ac:dyDescent="0.3">
      <c r="A1" s="4"/>
      <c r="B1" s="4"/>
      <c r="C1" s="4"/>
      <c r="D1" s="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"/>
    </row>
    <row r="2" spans="1:31" s="1" customFormat="1" ht="18.75" x14ac:dyDescent="0.3">
      <c r="A2" s="4"/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4"/>
    </row>
    <row r="3" spans="1:31" s="4" customFormat="1" ht="4.5" customHeight="1" x14ac:dyDescent="0.3"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s="5" customFormat="1" ht="20.25" customHeight="1" x14ac:dyDescent="0.3">
      <c r="A4" s="20"/>
      <c r="B4" s="20"/>
      <c r="C4" s="20"/>
      <c r="D4" s="20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4" t="s">
        <v>17</v>
      </c>
    </row>
    <row r="5" spans="1:31" s="5" customFormat="1" ht="103.5" customHeight="1" x14ac:dyDescent="0.3">
      <c r="A5" s="20"/>
      <c r="B5" s="50" t="s">
        <v>18</v>
      </c>
      <c r="C5" s="51"/>
      <c r="D5" s="38" t="s">
        <v>29</v>
      </c>
      <c r="E5" s="60" t="s">
        <v>19</v>
      </c>
      <c r="F5" s="60"/>
      <c r="G5" s="60"/>
      <c r="H5" s="60"/>
      <c r="I5" s="60"/>
      <c r="J5" s="60"/>
      <c r="K5" s="60"/>
      <c r="L5" s="60"/>
      <c r="M5" s="60" t="s">
        <v>20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1" t="s">
        <v>21</v>
      </c>
      <c r="Y5" s="62"/>
      <c r="Z5" s="62"/>
      <c r="AA5" s="62"/>
      <c r="AB5" s="62"/>
      <c r="AC5" s="62"/>
      <c r="AD5" s="62"/>
      <c r="AE5" s="55"/>
    </row>
    <row r="6" spans="1:31" s="6" customFormat="1" ht="18.75" x14ac:dyDescent="0.3">
      <c r="A6" s="21"/>
      <c r="B6" s="52" t="s">
        <v>22</v>
      </c>
      <c r="C6" s="53"/>
      <c r="D6" s="39" t="s">
        <v>22</v>
      </c>
      <c r="E6" s="57"/>
      <c r="F6" s="57"/>
      <c r="G6" s="57"/>
      <c r="H6" s="57"/>
      <c r="I6" s="57"/>
      <c r="J6" s="57"/>
      <c r="K6" s="57"/>
      <c r="L6" s="57"/>
      <c r="M6" s="58" t="s">
        <v>22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 t="s">
        <v>22</v>
      </c>
      <c r="Y6" s="57"/>
      <c r="Z6" s="57"/>
      <c r="AA6" s="57"/>
      <c r="AB6" s="57"/>
      <c r="AC6" s="57"/>
      <c r="AD6" s="57"/>
      <c r="AE6" s="56"/>
    </row>
    <row r="7" spans="1:31" s="6" customFormat="1" ht="206.25" customHeight="1" x14ac:dyDescent="0.3">
      <c r="A7" s="21"/>
      <c r="B7" s="22" t="s">
        <v>55</v>
      </c>
      <c r="C7" s="22" t="s">
        <v>50</v>
      </c>
      <c r="D7" s="40" t="s">
        <v>47</v>
      </c>
      <c r="E7" s="23" t="s">
        <v>31</v>
      </c>
      <c r="F7" s="23" t="s">
        <v>25</v>
      </c>
      <c r="G7" s="23" t="s">
        <v>46</v>
      </c>
      <c r="H7" s="23" t="s">
        <v>34</v>
      </c>
      <c r="I7" s="23" t="s">
        <v>48</v>
      </c>
      <c r="J7" s="23" t="s">
        <v>41</v>
      </c>
      <c r="K7" s="23" t="s">
        <v>28</v>
      </c>
      <c r="L7" s="23" t="s">
        <v>27</v>
      </c>
      <c r="M7" s="23" t="s">
        <v>39</v>
      </c>
      <c r="N7" s="23" t="s">
        <v>54</v>
      </c>
      <c r="O7" s="23" t="s">
        <v>33</v>
      </c>
      <c r="P7" s="23" t="s">
        <v>42</v>
      </c>
      <c r="Q7" s="23" t="s">
        <v>53</v>
      </c>
      <c r="R7" s="23" t="s">
        <v>51</v>
      </c>
      <c r="S7" s="23" t="s">
        <v>37</v>
      </c>
      <c r="T7" s="23" t="s">
        <v>52</v>
      </c>
      <c r="U7" s="23" t="s">
        <v>44</v>
      </c>
      <c r="V7" s="23" t="s">
        <v>30</v>
      </c>
      <c r="W7" s="23" t="s">
        <v>35</v>
      </c>
      <c r="X7" s="23" t="s">
        <v>36</v>
      </c>
      <c r="Y7" s="23" t="s">
        <v>49</v>
      </c>
      <c r="Z7" s="23" t="s">
        <v>32</v>
      </c>
      <c r="AA7" s="23" t="s">
        <v>43</v>
      </c>
      <c r="AB7" s="23" t="s">
        <v>40</v>
      </c>
      <c r="AC7" s="23" t="s">
        <v>38</v>
      </c>
      <c r="AD7" s="23" t="s">
        <v>45</v>
      </c>
      <c r="AE7" s="21"/>
    </row>
    <row r="8" spans="1:31" s="6" customFormat="1" ht="35.25" customHeight="1" x14ac:dyDescent="0.3">
      <c r="A8" s="24" t="s">
        <v>23</v>
      </c>
      <c r="B8" s="25">
        <v>0</v>
      </c>
      <c r="C8" s="25">
        <v>0</v>
      </c>
      <c r="D8" s="25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1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7">
        <f>SUM(B8:AD8)</f>
        <v>1</v>
      </c>
    </row>
    <row r="9" spans="1:31" s="6" customFormat="1" ht="104.25" customHeight="1" x14ac:dyDescent="0.3">
      <c r="A9" s="24" t="s">
        <v>24</v>
      </c>
      <c r="B9" s="28">
        <f>(B8/AE8)*100%</f>
        <v>0</v>
      </c>
      <c r="C9" s="28">
        <f>(C8/AE8)*100%</f>
        <v>0</v>
      </c>
      <c r="D9" s="28">
        <f>(D8/AE8)*100%</f>
        <v>0</v>
      </c>
      <c r="E9" s="29">
        <f>(E8/AE8)*100%</f>
        <v>0</v>
      </c>
      <c r="F9" s="29">
        <f>(F8/AE8)*100%</f>
        <v>0</v>
      </c>
      <c r="G9" s="29">
        <f>(G8/AE8)*100%</f>
        <v>0</v>
      </c>
      <c r="H9" s="29">
        <f>(H8/AE8)*100%</f>
        <v>0</v>
      </c>
      <c r="I9" s="29">
        <f>(I8/AE8)*100%</f>
        <v>0</v>
      </c>
      <c r="J9" s="29">
        <f>(J8/AE8)*100%</f>
        <v>0</v>
      </c>
      <c r="K9" s="29">
        <f>(K8/AE8)*100%</f>
        <v>0</v>
      </c>
      <c r="L9" s="29">
        <f>(L8/AE8)*100%</f>
        <v>1</v>
      </c>
      <c r="M9" s="29">
        <f>(M8/AE8)*100%</f>
        <v>0</v>
      </c>
      <c r="N9" s="29">
        <f>(N8/AE8)*100%</f>
        <v>0</v>
      </c>
      <c r="O9" s="29">
        <f>(O8/AE8)*100%</f>
        <v>0</v>
      </c>
      <c r="P9" s="29">
        <f>(P8/AE8)*100%</f>
        <v>0</v>
      </c>
      <c r="Q9" s="29">
        <f>(Q8/AE8)*100%</f>
        <v>0</v>
      </c>
      <c r="R9" s="29">
        <f>(R8/AE8)*100%</f>
        <v>0</v>
      </c>
      <c r="S9" s="29" t="e">
        <f ca="1">Q12(S8/AE8)/100%</f>
        <v>#REF!</v>
      </c>
      <c r="T9" s="29">
        <f>(T8/AE8)*100%</f>
        <v>0</v>
      </c>
      <c r="U9" s="29">
        <f>(U8/AE8)*100%</f>
        <v>0</v>
      </c>
      <c r="V9" s="29">
        <f>(V8/AE8)*100%</f>
        <v>0</v>
      </c>
      <c r="W9" s="29">
        <f>(W8/AE8)/100%</f>
        <v>0</v>
      </c>
      <c r="X9" s="29">
        <f>(X8/AE8)*100%</f>
        <v>0</v>
      </c>
      <c r="Y9" s="29">
        <f>(Y8/AE8)*100%</f>
        <v>0</v>
      </c>
      <c r="Z9" s="29">
        <f>(Z8/AE8)*100%</f>
        <v>0</v>
      </c>
      <c r="AA9" s="29">
        <f>(AA8/AE8)*100%</f>
        <v>0</v>
      </c>
      <c r="AB9" s="29">
        <f>(AB8/AE8)*100%</f>
        <v>0</v>
      </c>
      <c r="AC9" s="29">
        <f>(AC8/AE8)*100%</f>
        <v>0</v>
      </c>
      <c r="AD9" s="29">
        <f>(AD8/AE8)*100%</f>
        <v>0</v>
      </c>
      <c r="AE9" s="30" t="e">
        <f ca="1">SUM(B9:AD9)</f>
        <v>#REF!</v>
      </c>
    </row>
    <row r="11" spans="1:31" x14ac:dyDescent="0.25">
      <c r="E11" s="13"/>
      <c r="N11" s="13"/>
      <c r="O11" s="13"/>
      <c r="P11" s="13"/>
      <c r="Q11" s="13"/>
      <c r="R11" s="13"/>
      <c r="S11" s="13"/>
      <c r="T11" s="13"/>
      <c r="U11" s="13"/>
      <c r="V11" s="16"/>
      <c r="W11" s="13"/>
      <c r="X11" s="13"/>
      <c r="Y11" s="13"/>
      <c r="Z11" s="16"/>
      <c r="AA11" s="16"/>
      <c r="AB11" s="13"/>
      <c r="AC11" s="13"/>
      <c r="AD11" s="13"/>
    </row>
    <row r="12" spans="1:31" x14ac:dyDescent="0.25">
      <c r="E12" s="13"/>
      <c r="F12" s="13"/>
      <c r="G12" s="13"/>
      <c r="H12" s="13"/>
      <c r="L12" s="13"/>
      <c r="M12" s="19"/>
      <c r="N12" s="13"/>
      <c r="O12" s="13"/>
      <c r="P12" s="13"/>
      <c r="Q12" s="13"/>
      <c r="R12" s="13"/>
      <c r="S12" s="13"/>
      <c r="T12" s="13"/>
      <c r="U12" s="13"/>
      <c r="V12" s="16"/>
      <c r="W12" s="16"/>
      <c r="AB12" s="16"/>
      <c r="AC12" s="16"/>
      <c r="AD12" s="16"/>
    </row>
    <row r="13" spans="1:31" x14ac:dyDescent="0.25">
      <c r="I13" s="13"/>
      <c r="J13" s="13"/>
      <c r="AB13" s="16"/>
      <c r="AC13" s="16"/>
      <c r="AD13" s="16"/>
    </row>
    <row r="14" spans="1:31" x14ac:dyDescent="0.25">
      <c r="I14" s="18"/>
      <c r="J14" s="18"/>
    </row>
    <row r="16" spans="1:31" x14ac:dyDescent="0.25">
      <c r="W16" s="14"/>
    </row>
    <row r="17" spans="5:5" x14ac:dyDescent="0.25">
      <c r="E17" s="16"/>
    </row>
  </sheetData>
  <mergeCells count="11">
    <mergeCell ref="E1:AD1"/>
    <mergeCell ref="B5:C5"/>
    <mergeCell ref="B6:C6"/>
    <mergeCell ref="AE4:AE6"/>
    <mergeCell ref="E6:L6"/>
    <mergeCell ref="M6:W6"/>
    <mergeCell ref="E4:AD4"/>
    <mergeCell ref="E5:L5"/>
    <mergeCell ref="M5:W5"/>
    <mergeCell ref="X5:AD5"/>
    <mergeCell ref="X6:AD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Admin</cp:lastModifiedBy>
  <cp:revision/>
  <cp:lastPrinted>2021-04-01T13:45:36Z</cp:lastPrinted>
  <dcterms:created xsi:type="dcterms:W3CDTF">2019-08-12T15:56:07Z</dcterms:created>
  <dcterms:modified xsi:type="dcterms:W3CDTF">2023-05-26T11:28:29Z</dcterms:modified>
  <cp:category/>
  <cp:contentStatus/>
</cp:coreProperties>
</file>